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9540"/>
  </bookViews>
  <sheets>
    <sheet name="Борко 3" sheetId="1" r:id="rId1"/>
  </sheets>
  <calcPr calcId="145621" iterateDelta="1E-4"/>
</workbook>
</file>

<file path=xl/calcChain.xml><?xml version="1.0" encoding="utf-8"?>
<calcChain xmlns="http://schemas.openxmlformats.org/spreadsheetml/2006/main">
  <c r="BG4" i="1" l="1"/>
</calcChain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b/>
            <sz val="9"/>
            <color rgb="FF000000"/>
            <rFont val="Tahoma"/>
            <charset val="204"/>
          </rPr>
          <t xml:space="preserve">ekonomist1:
</t>
        </r>
        <r>
          <rPr>
            <sz val="9"/>
            <color rgb="FF000000"/>
            <rFont val="Tahoma"/>
            <charset val="204"/>
          </rPr>
          <t>845251руб.  сметная стоимость</t>
        </r>
      </text>
    </comment>
  </commentList>
</comments>
</file>

<file path=xl/sharedStrings.xml><?xml version="1.0" encoding="utf-8"?>
<sst xmlns="http://schemas.openxmlformats.org/spreadsheetml/2006/main" count="107" uniqueCount="58">
  <si>
    <t xml:space="preserve">Дополнительные услуги в разрезе домов ООО"УК Ворошиловский" за 2017 год </t>
  </si>
  <si>
    <t>адрес</t>
  </si>
  <si>
    <t>площадь, кв. м.</t>
  </si>
  <si>
    <t>сумма по смете, руб.</t>
  </si>
  <si>
    <t>виды работ , период исполнения</t>
  </si>
  <si>
    <t>по состоянию на 01.01.2017г.</t>
  </si>
  <si>
    <t>январь</t>
  </si>
  <si>
    <t>февраль</t>
  </si>
  <si>
    <t>март</t>
  </si>
  <si>
    <t>1 кв.</t>
  </si>
  <si>
    <t>апрель</t>
  </si>
  <si>
    <t>4 месяца</t>
  </si>
  <si>
    <t>май</t>
  </si>
  <si>
    <t>5 месяцев</t>
  </si>
  <si>
    <t>июнь</t>
  </si>
  <si>
    <t>6 месяцев</t>
  </si>
  <si>
    <t>июль</t>
  </si>
  <si>
    <t>7 месяцев</t>
  </si>
  <si>
    <t>август</t>
  </si>
  <si>
    <t>8 месяцев</t>
  </si>
  <si>
    <t>сентябрь</t>
  </si>
  <si>
    <t>9 месяцев</t>
  </si>
  <si>
    <t>октябрь</t>
  </si>
  <si>
    <t>10 месяцев</t>
  </si>
  <si>
    <t>Ноябрь</t>
  </si>
  <si>
    <t>11 месяцев</t>
  </si>
  <si>
    <t>Декабрь</t>
  </si>
  <si>
    <t>12  месяцев</t>
  </si>
  <si>
    <t>Долг  (смета  минус поступление за 2016г,за  2017г с уч. Нежилых)</t>
  </si>
  <si>
    <t>Поступило за  2016-2017г.  (сумма  с учетом нежилых в 2016-2017 году)</t>
  </si>
  <si>
    <t>начислено по нежилым за 12 мес.</t>
  </si>
  <si>
    <t>поступило по нежилым за 12 мес.</t>
  </si>
  <si>
    <t xml:space="preserve">долг по нежилым </t>
  </si>
  <si>
    <t>примечание:</t>
  </si>
  <si>
    <t>примечание</t>
  </si>
  <si>
    <t xml:space="preserve">начислено </t>
  </si>
  <si>
    <t>поступило с учетом нежилых помещений</t>
  </si>
  <si>
    <t>начислено</t>
  </si>
  <si>
    <t>поступило</t>
  </si>
  <si>
    <t>разногласия по сумме  выполненных работ и сметы :(+) перерасход</t>
  </si>
  <si>
    <t>УЧ. №</t>
  </si>
  <si>
    <t>сумма, руб</t>
  </si>
  <si>
    <t>нежилые</t>
  </si>
  <si>
    <t>Борко, 3</t>
  </si>
  <si>
    <t>ремонт отмостки август  2016-январь 2017г.</t>
  </si>
  <si>
    <t xml:space="preserve">выполнено </t>
  </si>
  <si>
    <t>Замена верхней разводки системы отопления май-октябрь 2017г.(кв.215-268. )</t>
  </si>
  <si>
    <t>выполнено в июне  ИП Ткачева В.А. на сумму 217244руб.</t>
  </si>
  <si>
    <t>Итого:</t>
  </si>
  <si>
    <t>Замена верхней разводки системы отопления май-октябрь 2017г.(кв.215-268. Под. 5)</t>
  </si>
  <si>
    <t>выполнено в июне Ткачева В.А. на сумму 217244руб.</t>
  </si>
  <si>
    <t>Замена верхней разводки системы отопления июнь-ноябрь 2017г.(кв.1-54 Под.1)</t>
  </si>
  <si>
    <t>Замена верхней разводки системы отопления июнь-ноябрь 2017г.(кв.55-108 Под.2)</t>
  </si>
  <si>
    <t>выполнено в июле Ткачева В.А. на сумму 217244руб.</t>
  </si>
  <si>
    <t>Замена верхней разводки системы отопления июнь-ноябрь 2017г.(кв.109-160, 100А,160А Под.3)</t>
  </si>
  <si>
    <t>выполнено в августе Ткачева В.А. на сумму 217244 руб.</t>
  </si>
  <si>
    <t>Замена верхней разводки системы отопления июль-декабрь  2017г.(кв.161-214 Под.4)</t>
  </si>
  <si>
    <t>выполнено в августе  Ткачева В.А. на сумму 217244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</si>
</sst>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  <family val="2"/>
      <charset val="204"/>
    </font>
    <font>
      <b/>
      <sz val="16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b/>
      <sz val="11"/>
      <color rgb="FF000000"/>
      <name val="Calibri"/>
      <family val="2"/>
      <charset val="204"/>
    </font>
    <font>
      <b/>
      <sz val="9"/>
      <color rgb="FF000000"/>
      <name val="Tahoma"/>
      <charset val="204"/>
    </font>
    <font>
      <sz val="9"/>
      <color rgb="FF000000"/>
      <name val="Tahoma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4" fontId="1" fillId="0" borderId="0" xfId="0" applyNumberFormat="1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vertical="center" wrapText="1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right" vertical="center"/>
    </xf>
    <xf numFmtId="4" fontId="3" fillId="0" borderId="0" xfId="0" applyNumberFormat="1" applyFont="1"/>
    <xf numFmtId="1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/>
    <xf numFmtId="1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wrapText="1"/>
    </xf>
    <xf numFmtId="1" fontId="2" fillId="0" borderId="0" xfId="0" applyNumberFormat="1" applyFont="1" applyAlignment="1">
      <alignment horizontal="center" wrapText="1"/>
    </xf>
    <xf numFmtId="4" fontId="2" fillId="0" borderId="0" xfId="0" applyNumberFormat="1" applyFont="1" applyAlignment="1">
      <alignment horizontal="center" wrapText="1"/>
    </xf>
    <xf numFmtId="4" fontId="2" fillId="0" borderId="0" xfId="0" applyNumberFormat="1" applyFont="1" applyAlignment="1">
      <alignment wrapText="1"/>
    </xf>
    <xf numFmtId="4" fontId="2" fillId="0" borderId="0" xfId="0" applyNumberFormat="1" applyFont="1"/>
    <xf numFmtId="4" fontId="4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/>
    <xf numFmtId="4" fontId="4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6" fillId="0" borderId="0" xfId="0" applyFont="1"/>
    <xf numFmtId="4" fontId="2" fillId="0" borderId="2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66FF66"/>
    <pageSetUpPr fitToPage="1"/>
  </sheetPr>
  <dimension ref="A1:AMK11"/>
  <sheetViews>
    <sheetView tabSelected="1" view="pageBreakPreview" zoomScale="75" zoomScaleNormal="78" zoomScalePageLayoutView="75" workbookViewId="0">
      <pane xSplit="4" ySplit="3" topLeftCell="E4" activePane="bottomRight" state="frozen"/>
      <selection pane="topRight" activeCell="F1" sqref="F1"/>
      <selection pane="bottomLeft" activeCell="A4" sqref="A4"/>
      <selection pane="bottomRight" activeCell="G4" sqref="G4"/>
    </sheetView>
  </sheetViews>
  <sheetFormatPr defaultRowHeight="15.75" x14ac:dyDescent="0.25"/>
  <cols>
    <col min="1" max="1" width="24.5703125" style="7" customWidth="1"/>
    <col min="2" max="2" width="10.85546875" style="4" customWidth="1"/>
    <col min="3" max="3" width="13.140625" style="7" customWidth="1"/>
    <col min="4" max="4" width="35.85546875" style="35" customWidth="1"/>
    <col min="5" max="5" width="13.7109375" style="35" customWidth="1"/>
    <col min="6" max="6" width="13" style="3" customWidth="1"/>
    <col min="7" max="7" width="12.7109375" style="7" customWidth="1"/>
    <col min="8" max="12" width="9.140625" style="7"/>
    <col min="13" max="14" width="12.140625" style="22" hidden="1" customWidth="1"/>
    <col min="15" max="18" width="9.140625" style="7"/>
    <col min="19" max="20" width="9.140625" style="6"/>
    <col min="21" max="22" width="9.140625" style="7"/>
    <col min="23" max="23" width="9.140625" style="35"/>
    <col min="24" max="32" width="9.140625" style="7"/>
    <col min="33" max="34" width="12.85546875" style="7" hidden="1" customWidth="1"/>
    <col min="35" max="36" width="9.140625" style="7"/>
    <col min="37" max="37" width="14" style="7" hidden="1" customWidth="1"/>
    <col min="38" max="38" width="13.140625" style="7" hidden="1" customWidth="1"/>
    <col min="39" max="42" width="13.5703125" style="7" hidden="1" customWidth="1"/>
    <col min="43" max="43" width="14.85546875" style="7" hidden="1" customWidth="1"/>
    <col min="44" max="44" width="16.85546875" style="7" hidden="1" customWidth="1"/>
    <col min="45" max="45" width="14.85546875" style="7" hidden="1" customWidth="1"/>
    <col min="46" max="46" width="16.85546875" style="7" hidden="1" customWidth="1"/>
    <col min="47" max="47" width="14.28515625" style="7" hidden="1" customWidth="1"/>
    <col min="48" max="48" width="15.28515625" style="7" hidden="1" customWidth="1"/>
    <col min="49" max="49" width="14.85546875" style="7" customWidth="1"/>
    <col min="50" max="50" width="16.85546875" style="7" customWidth="1"/>
    <col min="51" max="51" width="18" style="36" customWidth="1"/>
    <col min="52" max="52" width="18" style="3" customWidth="1"/>
    <col min="53" max="55" width="9.140625" style="7"/>
    <col min="56" max="56" width="21.85546875" style="7" hidden="1" customWidth="1"/>
    <col min="57" max="57" width="46" style="35" customWidth="1"/>
    <col min="58" max="58" width="9.140625" style="8"/>
    <col min="59" max="59" width="13.7109375" style="9" hidden="1" customWidth="1"/>
    <col min="60" max="62" width="9.140625" style="7"/>
    <col min="63" max="69" width="6.140625" style="7" hidden="1" customWidth="1"/>
    <col min="70" max="70" width="14.5703125" style="7" hidden="1" customWidth="1"/>
    <col min="71" max="74" width="6.140625" style="7" hidden="1" customWidth="1"/>
    <col min="75" max="1025" width="6.140625" style="7" customWidth="1"/>
  </cols>
  <sheetData>
    <row r="1" spans="1:61" ht="64.5" customHeight="1" x14ac:dyDescent="0.25">
      <c r="A1" s="1" t="s">
        <v>0</v>
      </c>
      <c r="B1" s="1"/>
      <c r="C1" s="1"/>
      <c r="D1" s="1"/>
      <c r="E1" s="2"/>
      <c r="G1" s="4"/>
      <c r="H1" s="4"/>
      <c r="I1" s="4"/>
      <c r="J1" s="4"/>
      <c r="K1" s="4"/>
      <c r="L1" s="4"/>
      <c r="M1" s="5"/>
      <c r="N1" s="5"/>
      <c r="O1" s="4"/>
      <c r="P1" s="4"/>
      <c r="Q1" s="4"/>
      <c r="R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7"/>
      <c r="AZ1"/>
      <c r="BA1"/>
      <c r="BB1"/>
      <c r="BC1"/>
      <c r="BD1"/>
      <c r="BE1"/>
    </row>
    <row r="2" spans="1:61" s="5" customFormat="1" ht="47.1" customHeight="1" x14ac:dyDescent="0.25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/>
      <c r="G2" s="10" t="s">
        <v>6</v>
      </c>
      <c r="H2" s="10"/>
      <c r="I2" s="10" t="s">
        <v>7</v>
      </c>
      <c r="J2" s="10"/>
      <c r="K2" s="10" t="s">
        <v>8</v>
      </c>
      <c r="L2" s="10"/>
      <c r="M2" s="10" t="s">
        <v>9</v>
      </c>
      <c r="N2" s="10"/>
      <c r="O2" s="10" t="s">
        <v>10</v>
      </c>
      <c r="P2" s="10"/>
      <c r="Q2" s="10" t="s">
        <v>11</v>
      </c>
      <c r="R2" s="10"/>
      <c r="S2" s="10" t="s">
        <v>12</v>
      </c>
      <c r="T2" s="10"/>
      <c r="U2" s="10" t="s">
        <v>13</v>
      </c>
      <c r="V2" s="10"/>
      <c r="W2" s="10" t="s">
        <v>14</v>
      </c>
      <c r="X2" s="10"/>
      <c r="Y2" s="10" t="s">
        <v>15</v>
      </c>
      <c r="Z2" s="10"/>
      <c r="AA2" s="10" t="s">
        <v>16</v>
      </c>
      <c r="AB2" s="10"/>
      <c r="AC2" s="10" t="s">
        <v>17</v>
      </c>
      <c r="AD2" s="10"/>
      <c r="AE2" s="10" t="s">
        <v>18</v>
      </c>
      <c r="AF2" s="10"/>
      <c r="AG2" s="10" t="s">
        <v>19</v>
      </c>
      <c r="AH2" s="10"/>
      <c r="AI2" s="10" t="s">
        <v>20</v>
      </c>
      <c r="AJ2" s="10"/>
      <c r="AK2" s="10" t="s">
        <v>21</v>
      </c>
      <c r="AL2" s="10"/>
      <c r="AM2" s="10" t="s">
        <v>22</v>
      </c>
      <c r="AN2" s="10"/>
      <c r="AO2" s="10" t="s">
        <v>23</v>
      </c>
      <c r="AP2" s="10"/>
      <c r="AQ2" s="10" t="s">
        <v>24</v>
      </c>
      <c r="AR2" s="10"/>
      <c r="AS2" s="10" t="s">
        <v>25</v>
      </c>
      <c r="AT2" s="10"/>
      <c r="AU2" s="10" t="s">
        <v>26</v>
      </c>
      <c r="AV2" s="10"/>
      <c r="AW2" s="10" t="s">
        <v>27</v>
      </c>
      <c r="AX2" s="10"/>
      <c r="AY2" s="11" t="s">
        <v>28</v>
      </c>
      <c r="AZ2" s="11" t="s">
        <v>29</v>
      </c>
      <c r="BA2" s="11" t="s">
        <v>30</v>
      </c>
      <c r="BB2" s="11" t="s">
        <v>31</v>
      </c>
      <c r="BC2" s="11" t="s">
        <v>32</v>
      </c>
      <c r="BD2" s="12" t="s">
        <v>33</v>
      </c>
      <c r="BE2" s="11" t="s">
        <v>34</v>
      </c>
      <c r="BF2" s="13"/>
      <c r="BG2" s="14"/>
    </row>
    <row r="3" spans="1:61" s="22" customFormat="1" ht="72.2" customHeight="1" x14ac:dyDescent="0.25">
      <c r="A3" s="10"/>
      <c r="B3" s="11"/>
      <c r="C3" s="11"/>
      <c r="D3" s="11"/>
      <c r="E3" s="15" t="s">
        <v>35</v>
      </c>
      <c r="F3" s="15" t="s">
        <v>36</v>
      </c>
      <c r="G3" s="16" t="s">
        <v>37</v>
      </c>
      <c r="H3" s="16" t="s">
        <v>38</v>
      </c>
      <c r="I3" s="17" t="s">
        <v>37</v>
      </c>
      <c r="J3" s="17" t="s">
        <v>38</v>
      </c>
      <c r="K3" s="17" t="s">
        <v>37</v>
      </c>
      <c r="L3" s="17" t="s">
        <v>38</v>
      </c>
      <c r="M3" s="17" t="s">
        <v>37</v>
      </c>
      <c r="N3" s="16" t="s">
        <v>38</v>
      </c>
      <c r="O3" s="16" t="s">
        <v>37</v>
      </c>
      <c r="P3" s="16" t="s">
        <v>38</v>
      </c>
      <c r="Q3" s="16" t="s">
        <v>37</v>
      </c>
      <c r="R3" s="16" t="s">
        <v>38</v>
      </c>
      <c r="S3" s="16" t="s">
        <v>37</v>
      </c>
      <c r="T3" s="16" t="s">
        <v>38</v>
      </c>
      <c r="U3" s="16" t="s">
        <v>37</v>
      </c>
      <c r="V3" s="16" t="s">
        <v>38</v>
      </c>
      <c r="W3" s="17" t="s">
        <v>37</v>
      </c>
      <c r="X3" s="17" t="s">
        <v>38</v>
      </c>
      <c r="Y3" s="16" t="s">
        <v>37</v>
      </c>
      <c r="Z3" s="16" t="s">
        <v>38</v>
      </c>
      <c r="AA3" s="16" t="s">
        <v>37</v>
      </c>
      <c r="AB3" s="16" t="s">
        <v>38</v>
      </c>
      <c r="AC3" s="16" t="s">
        <v>37</v>
      </c>
      <c r="AD3" s="16" t="s">
        <v>38</v>
      </c>
      <c r="AE3" s="16" t="s">
        <v>37</v>
      </c>
      <c r="AF3" s="16" t="s">
        <v>38</v>
      </c>
      <c r="AG3" s="16" t="s">
        <v>37</v>
      </c>
      <c r="AH3" s="16" t="s">
        <v>38</v>
      </c>
      <c r="AI3" s="16" t="s">
        <v>37</v>
      </c>
      <c r="AJ3" s="16" t="s">
        <v>38</v>
      </c>
      <c r="AK3" s="16" t="s">
        <v>37</v>
      </c>
      <c r="AL3" s="16" t="s">
        <v>38</v>
      </c>
      <c r="AM3" s="16" t="s">
        <v>37</v>
      </c>
      <c r="AN3" s="16" t="s">
        <v>38</v>
      </c>
      <c r="AO3" s="16" t="s">
        <v>37</v>
      </c>
      <c r="AP3" s="16" t="s">
        <v>38</v>
      </c>
      <c r="AQ3" s="16" t="s">
        <v>37</v>
      </c>
      <c r="AR3" s="16" t="s">
        <v>38</v>
      </c>
      <c r="AS3" s="16" t="s">
        <v>37</v>
      </c>
      <c r="AT3" s="16" t="s">
        <v>38</v>
      </c>
      <c r="AU3" s="16" t="s">
        <v>37</v>
      </c>
      <c r="AV3" s="16" t="s">
        <v>38</v>
      </c>
      <c r="AW3" s="16" t="s">
        <v>37</v>
      </c>
      <c r="AX3" s="16" t="s">
        <v>38</v>
      </c>
      <c r="AY3" s="11"/>
      <c r="AZ3" s="11"/>
      <c r="BA3" s="11"/>
      <c r="BB3" s="11"/>
      <c r="BC3" s="11"/>
      <c r="BD3" s="18" t="s">
        <v>39</v>
      </c>
      <c r="BE3" s="11"/>
      <c r="BF3" s="19" t="s">
        <v>40</v>
      </c>
      <c r="BG3" s="20" t="s">
        <v>41</v>
      </c>
      <c r="BH3" s="21"/>
      <c r="BI3" s="22" t="s">
        <v>42</v>
      </c>
    </row>
    <row r="4" spans="1:61" ht="43.15" customHeight="1" x14ac:dyDescent="0.25">
      <c r="A4" s="23" t="s">
        <v>43</v>
      </c>
      <c r="B4" s="24">
        <v>11745.1</v>
      </c>
      <c r="C4" s="24">
        <v>721919</v>
      </c>
      <c r="D4" s="25" t="s">
        <v>44</v>
      </c>
      <c r="E4" s="25">
        <v>621120.56000000006</v>
      </c>
      <c r="F4" s="26">
        <v>517064.31</v>
      </c>
      <c r="G4" s="27">
        <v>96728.5</v>
      </c>
      <c r="H4" s="27">
        <v>53494.720000000001</v>
      </c>
      <c r="I4" s="27">
        <v>-821.1</v>
      </c>
      <c r="J4" s="27">
        <v>87678.22</v>
      </c>
      <c r="K4" s="27"/>
      <c r="L4" s="27">
        <v>14965.39</v>
      </c>
      <c r="M4" s="17">
        <v>95907.4</v>
      </c>
      <c r="N4" s="17">
        <v>156138.33000000002</v>
      </c>
      <c r="O4" s="27"/>
      <c r="P4" s="27">
        <v>4878.68</v>
      </c>
      <c r="Q4" s="27">
        <v>95907.4</v>
      </c>
      <c r="R4" s="27">
        <v>161017.01</v>
      </c>
      <c r="S4" s="28"/>
      <c r="T4" s="28">
        <v>1432.92</v>
      </c>
      <c r="U4" s="27">
        <v>95907.4</v>
      </c>
      <c r="V4" s="27">
        <v>162449.93000000002</v>
      </c>
      <c r="W4" s="29"/>
      <c r="X4" s="27">
        <v>3742.13</v>
      </c>
      <c r="Y4" s="27">
        <v>95907.4</v>
      </c>
      <c r="Z4" s="27">
        <v>166192.06000000003</v>
      </c>
      <c r="AA4" s="27"/>
      <c r="AB4" s="27">
        <v>7050.11</v>
      </c>
      <c r="AC4" s="27">
        <v>95907.4</v>
      </c>
      <c r="AD4" s="27">
        <v>173242.17</v>
      </c>
      <c r="AE4" s="27"/>
      <c r="AF4" s="27">
        <v>1655.95</v>
      </c>
      <c r="AG4" s="27">
        <v>95907.4</v>
      </c>
      <c r="AH4" s="27">
        <v>174898.12000000002</v>
      </c>
      <c r="AI4" s="27"/>
      <c r="AJ4" s="27">
        <v>2689.31</v>
      </c>
      <c r="AK4" s="27">
        <v>95907.4</v>
      </c>
      <c r="AL4" s="27">
        <v>177587.43000000002</v>
      </c>
      <c r="AM4" s="27"/>
      <c r="AN4" s="27">
        <v>1743.12</v>
      </c>
      <c r="AO4" s="27">
        <v>95907.4</v>
      </c>
      <c r="AP4" s="27">
        <v>179330.55000000002</v>
      </c>
      <c r="AQ4" s="27"/>
      <c r="AR4" s="27"/>
      <c r="AS4" s="27">
        <v>95907.4</v>
      </c>
      <c r="AT4" s="27">
        <v>179330.55000000002</v>
      </c>
      <c r="AU4" s="27"/>
      <c r="AV4" s="27">
        <v>183.1</v>
      </c>
      <c r="AW4" s="27">
        <v>95907.4</v>
      </c>
      <c r="AX4" s="27">
        <v>179513.65000000002</v>
      </c>
      <c r="AY4" s="15">
        <v>25341.039999999979</v>
      </c>
      <c r="AZ4" s="26">
        <v>696577.96</v>
      </c>
      <c r="BA4" s="30"/>
      <c r="BB4" s="30"/>
      <c r="BC4" s="30"/>
      <c r="BD4" s="30"/>
      <c r="BE4" s="29" t="s">
        <v>45</v>
      </c>
      <c r="BF4" s="8">
        <v>5</v>
      </c>
      <c r="BG4" s="9">
        <f>AL4+AL7+AL8+AL9+AL10+AL11+AL15+AL16+AL17+AL19+AL33+AL34+AL35+AL42+AL46+AL69+AL70+AL71+AL75+AL76+AL77+AL78+AL79+AL86+AL87+AL88+AL89+AL99</f>
        <v>649671.00999999989</v>
      </c>
    </row>
    <row r="5" spans="1:61" ht="43.15" customHeight="1" x14ac:dyDescent="0.25">
      <c r="A5" s="23" t="s">
        <v>43</v>
      </c>
      <c r="B5" s="24">
        <v>2322.6999999999998</v>
      </c>
      <c r="C5" s="24">
        <v>217244</v>
      </c>
      <c r="D5" s="25" t="s">
        <v>46</v>
      </c>
      <c r="E5" s="25"/>
      <c r="F5" s="26"/>
      <c r="G5" s="27"/>
      <c r="H5" s="27"/>
      <c r="I5" s="27"/>
      <c r="J5" s="27"/>
      <c r="K5" s="27"/>
      <c r="L5" s="27"/>
      <c r="M5" s="17"/>
      <c r="N5" s="17"/>
      <c r="O5" s="27"/>
      <c r="P5" s="27"/>
      <c r="Q5" s="27">
        <v>0</v>
      </c>
      <c r="R5" s="27">
        <v>0</v>
      </c>
      <c r="S5" s="28">
        <v>36234.120000000003</v>
      </c>
      <c r="T5" s="28">
        <v>1034.33</v>
      </c>
      <c r="U5" s="27">
        <v>36234.120000000003</v>
      </c>
      <c r="V5" s="27">
        <v>1034.33</v>
      </c>
      <c r="W5" s="28">
        <v>36234.120000000003</v>
      </c>
      <c r="X5" s="27">
        <v>34188.769999999997</v>
      </c>
      <c r="Y5" s="27">
        <v>72468.240000000005</v>
      </c>
      <c r="Z5" s="27">
        <v>35223.1</v>
      </c>
      <c r="AA5" s="28">
        <v>36234.120000000003</v>
      </c>
      <c r="AB5" s="27">
        <v>24823.41</v>
      </c>
      <c r="AC5" s="27">
        <v>108702.36000000002</v>
      </c>
      <c r="AD5" s="27">
        <v>60046.509999999995</v>
      </c>
      <c r="AE5" s="28">
        <v>36234.120000000003</v>
      </c>
      <c r="AF5" s="27">
        <v>31725.18</v>
      </c>
      <c r="AG5" s="27">
        <v>144936.48000000001</v>
      </c>
      <c r="AH5" s="27">
        <v>91771.69</v>
      </c>
      <c r="AI5" s="27">
        <v>34745.96</v>
      </c>
      <c r="AJ5" s="27">
        <v>30823.5</v>
      </c>
      <c r="AK5" s="27">
        <v>179682.44</v>
      </c>
      <c r="AL5" s="27">
        <v>122595.19</v>
      </c>
      <c r="AM5" s="27">
        <v>34745.96</v>
      </c>
      <c r="AN5" s="27">
        <v>34055.199999999997</v>
      </c>
      <c r="AO5" s="27">
        <v>214428.4</v>
      </c>
      <c r="AP5" s="27">
        <v>156650.39000000001</v>
      </c>
      <c r="AQ5" s="27"/>
      <c r="AR5" s="27">
        <v>31935.8</v>
      </c>
      <c r="AS5" s="27">
        <v>214428.4</v>
      </c>
      <c r="AT5" s="27">
        <v>188586.19</v>
      </c>
      <c r="AU5" s="27"/>
      <c r="AV5" s="27">
        <v>30943.94</v>
      </c>
      <c r="AW5" s="27">
        <v>214428.4</v>
      </c>
      <c r="AX5" s="27">
        <v>219530.13</v>
      </c>
      <c r="AY5" s="15">
        <v>-2286.1300000000047</v>
      </c>
      <c r="AZ5" s="26">
        <v>219530.13</v>
      </c>
      <c r="BA5" s="30"/>
      <c r="BB5" s="30"/>
      <c r="BC5" s="30"/>
      <c r="BD5" s="30"/>
      <c r="BE5" s="29" t="s">
        <v>47</v>
      </c>
    </row>
    <row r="6" spans="1:61" s="14" customFormat="1" ht="33.4" customHeight="1" x14ac:dyDescent="0.25">
      <c r="A6" s="31" t="s">
        <v>48</v>
      </c>
      <c r="B6" s="32"/>
      <c r="C6" s="23">
        <v>939163</v>
      </c>
      <c r="D6" s="33"/>
      <c r="E6" s="33" t="e">
        <v>#REF!</v>
      </c>
      <c r="F6" s="23">
        <v>517064.31</v>
      </c>
      <c r="G6" s="33"/>
      <c r="H6" s="33" t="e">
        <v>#REF!</v>
      </c>
      <c r="I6" s="33" t="e">
        <v>#REF!</v>
      </c>
      <c r="J6" s="33" t="e">
        <v>#REF!</v>
      </c>
      <c r="K6" s="33" t="e">
        <v>#REF!</v>
      </c>
      <c r="L6" s="33" t="e">
        <v>#REF!</v>
      </c>
      <c r="M6" s="33" t="e">
        <v>#REF!</v>
      </c>
      <c r="N6" s="33" t="e">
        <v>#REF!</v>
      </c>
      <c r="O6" s="33" t="e">
        <v>#REF!</v>
      </c>
      <c r="P6" s="33" t="e">
        <v>#REF!</v>
      </c>
      <c r="Q6" s="33" t="e">
        <v>#REF!</v>
      </c>
      <c r="R6" s="33" t="e">
        <v>#REF!</v>
      </c>
      <c r="S6" s="33" t="e">
        <v>#REF!</v>
      </c>
      <c r="T6" s="33" t="e">
        <v>#REF!</v>
      </c>
      <c r="U6" s="33" t="e">
        <v>#REF!</v>
      </c>
      <c r="V6" s="33" t="e">
        <v>#REF!</v>
      </c>
      <c r="W6" s="33" t="e">
        <v>#REF!</v>
      </c>
      <c r="X6" s="33" t="e">
        <v>#REF!</v>
      </c>
      <c r="Y6" s="33" t="e">
        <v>#REF!</v>
      </c>
      <c r="Z6" s="33" t="e">
        <v>#REF!</v>
      </c>
      <c r="AA6" s="33" t="e">
        <v>#REF!</v>
      </c>
      <c r="AB6" s="33" t="e">
        <v>#REF!</v>
      </c>
      <c r="AC6" s="33" t="e">
        <v>#REF!</v>
      </c>
      <c r="AD6" s="33" t="e">
        <v>#REF!</v>
      </c>
      <c r="AE6" s="33" t="e">
        <v>#REF!</v>
      </c>
      <c r="AF6" s="33" t="e">
        <v>#REF!</v>
      </c>
      <c r="AG6" s="33" t="e">
        <v>#REF!</v>
      </c>
      <c r="AH6" s="33" t="e">
        <v>#REF!</v>
      </c>
      <c r="AI6" s="33" t="e">
        <v>#REF!</v>
      </c>
      <c r="AJ6" s="33" t="e">
        <v>#REF!</v>
      </c>
      <c r="AK6" s="33" t="e">
        <v>#REF!</v>
      </c>
      <c r="AL6" s="33" t="e">
        <v>#REF!</v>
      </c>
      <c r="AM6" s="33" t="e">
        <v>#REF!</v>
      </c>
      <c r="AN6" s="33" t="e">
        <v>#REF!</v>
      </c>
      <c r="AO6" s="33" t="e">
        <v>#REF!</v>
      </c>
      <c r="AP6" s="33" t="e">
        <v>#REF!</v>
      </c>
      <c r="AQ6" s="33" t="e">
        <v>#REF!</v>
      </c>
      <c r="AR6" s="33" t="e">
        <v>#REF!</v>
      </c>
      <c r="AS6" s="33" t="e">
        <v>#REF!</v>
      </c>
      <c r="AT6" s="33" t="e">
        <v>#REF!</v>
      </c>
      <c r="AU6" s="33" t="e">
        <v>#REF!</v>
      </c>
      <c r="AV6" s="33" t="e">
        <v>#REF!</v>
      </c>
      <c r="AW6" s="23">
        <v>310335.8</v>
      </c>
      <c r="AX6" s="23">
        <v>399043.78</v>
      </c>
      <c r="AY6" s="23">
        <v>23054.909999999974</v>
      </c>
      <c r="AZ6" s="23">
        <v>916108.09</v>
      </c>
      <c r="BA6" s="33" t="e">
        <v>#REF!</v>
      </c>
      <c r="BB6" s="23">
        <v>0</v>
      </c>
      <c r="BC6" s="32" t="e">
        <v>#REF!</v>
      </c>
      <c r="BD6" s="32"/>
      <c r="BE6" s="34"/>
      <c r="BF6" s="13"/>
    </row>
    <row r="7" spans="1:61" ht="44.45" hidden="1" customHeight="1" x14ac:dyDescent="0.25">
      <c r="A7" s="23" t="s">
        <v>43</v>
      </c>
      <c r="B7" s="24">
        <v>2322.6999999999998</v>
      </c>
      <c r="C7" s="24">
        <v>217244</v>
      </c>
      <c r="D7" s="25" t="s">
        <v>49</v>
      </c>
      <c r="E7" s="25"/>
      <c r="F7" s="26"/>
      <c r="G7" s="27"/>
      <c r="H7" s="27"/>
      <c r="I7" s="27"/>
      <c r="J7" s="27"/>
      <c r="K7" s="27"/>
      <c r="L7" s="27"/>
      <c r="M7" s="17"/>
      <c r="N7" s="17"/>
      <c r="O7" s="27"/>
      <c r="P7" s="27"/>
      <c r="Q7" s="27">
        <v>0</v>
      </c>
      <c r="R7" s="27">
        <v>0</v>
      </c>
      <c r="S7" s="28">
        <v>36234.120000000003</v>
      </c>
      <c r="T7" s="28">
        <v>1034.33</v>
      </c>
      <c r="U7" s="27">
        <v>36234.120000000003</v>
      </c>
      <c r="V7" s="27">
        <v>1034.33</v>
      </c>
      <c r="W7" s="28">
        <v>36234.120000000003</v>
      </c>
      <c r="X7" s="27">
        <v>34188.769999999997</v>
      </c>
      <c r="Y7" s="27">
        <v>72468.240000000005</v>
      </c>
      <c r="Z7" s="27">
        <v>35223.1</v>
      </c>
      <c r="AA7" s="28">
        <v>36234.120000000003</v>
      </c>
      <c r="AB7" s="27">
        <v>24823.41</v>
      </c>
      <c r="AC7" s="27">
        <v>108702.36000000002</v>
      </c>
      <c r="AD7" s="27">
        <v>60046.509999999995</v>
      </c>
      <c r="AE7" s="28">
        <v>36234.120000000003</v>
      </c>
      <c r="AF7" s="27">
        <v>31725.18</v>
      </c>
      <c r="AG7" s="27">
        <v>144936.48000000001</v>
      </c>
      <c r="AH7" s="27">
        <v>91771.69</v>
      </c>
      <c r="AI7" s="27">
        <v>34745.96</v>
      </c>
      <c r="AJ7" s="27">
        <v>30823.5</v>
      </c>
      <c r="AK7" s="27">
        <v>179682.44</v>
      </c>
      <c r="AL7" s="27">
        <v>122595.19</v>
      </c>
      <c r="AM7" s="27">
        <v>34745.96</v>
      </c>
      <c r="AN7" s="27">
        <v>34055.199999999997</v>
      </c>
      <c r="AO7" s="27">
        <v>214428.4</v>
      </c>
      <c r="AP7" s="27">
        <v>156650.39000000001</v>
      </c>
      <c r="AQ7" s="27"/>
      <c r="AR7" s="27">
        <v>31935.8</v>
      </c>
      <c r="AS7" s="27">
        <v>214428.4</v>
      </c>
      <c r="AT7" s="27">
        <v>188586.19</v>
      </c>
      <c r="AU7" s="27"/>
      <c r="AV7" s="27">
        <v>30943.94</v>
      </c>
      <c r="AW7" s="27">
        <v>214428.4</v>
      </c>
      <c r="AX7" s="27">
        <v>219530.13</v>
      </c>
      <c r="AY7" s="15">
        <v>-2286.1300000000047</v>
      </c>
      <c r="AZ7" s="26">
        <v>219530.13</v>
      </c>
      <c r="BA7" s="30"/>
      <c r="BB7" s="30"/>
      <c r="BC7" s="30"/>
      <c r="BD7" s="30"/>
      <c r="BE7" s="29" t="s">
        <v>50</v>
      </c>
      <c r="BF7" s="8">
        <v>5</v>
      </c>
    </row>
    <row r="8" spans="1:61" ht="44.45" hidden="1" customHeight="1" x14ac:dyDescent="0.25">
      <c r="A8" s="23" t="s">
        <v>43</v>
      </c>
      <c r="B8" s="24">
        <v>2372.8000000000002</v>
      </c>
      <c r="C8" s="24">
        <v>217244</v>
      </c>
      <c r="D8" s="25" t="s">
        <v>51</v>
      </c>
      <c r="E8" s="25"/>
      <c r="F8" s="26"/>
      <c r="G8" s="27"/>
      <c r="H8" s="27"/>
      <c r="I8" s="27"/>
      <c r="J8" s="27"/>
      <c r="K8" s="27"/>
      <c r="L8" s="27"/>
      <c r="M8" s="17"/>
      <c r="N8" s="17"/>
      <c r="O8" s="27"/>
      <c r="P8" s="27"/>
      <c r="Q8" s="27"/>
      <c r="R8" s="27"/>
      <c r="S8" s="28"/>
      <c r="T8" s="28"/>
      <c r="U8" s="27">
        <v>0</v>
      </c>
      <c r="V8" s="27">
        <v>0</v>
      </c>
      <c r="W8" s="29">
        <v>34421.329999999994</v>
      </c>
      <c r="X8" s="27"/>
      <c r="Y8" s="27">
        <v>34421.329999999994</v>
      </c>
      <c r="Z8" s="27">
        <v>0</v>
      </c>
      <c r="AA8" s="29">
        <v>34421.329999999994</v>
      </c>
      <c r="AB8" s="27">
        <v>24823.41</v>
      </c>
      <c r="AC8" s="27">
        <v>68842.659999999989</v>
      </c>
      <c r="AD8" s="27">
        <v>24823.41</v>
      </c>
      <c r="AE8" s="29">
        <v>34421.329999999994</v>
      </c>
      <c r="AF8" s="27">
        <v>31725.18</v>
      </c>
      <c r="AG8" s="27">
        <v>103263.98999999999</v>
      </c>
      <c r="AH8" s="27">
        <v>56548.59</v>
      </c>
      <c r="AI8" s="27">
        <v>34745.96</v>
      </c>
      <c r="AJ8" s="27">
        <v>30823.5</v>
      </c>
      <c r="AK8" s="27">
        <v>138009.94999999998</v>
      </c>
      <c r="AL8" s="27">
        <v>87372.09</v>
      </c>
      <c r="AM8" s="27">
        <v>34745.96</v>
      </c>
      <c r="AN8" s="27">
        <v>34055.199999999997</v>
      </c>
      <c r="AO8" s="27">
        <v>172755.90999999997</v>
      </c>
      <c r="AP8" s="27">
        <v>121427.29</v>
      </c>
      <c r="AQ8" s="27"/>
      <c r="AR8" s="27">
        <v>31935.8</v>
      </c>
      <c r="AS8" s="27">
        <v>172755.90999999997</v>
      </c>
      <c r="AT8" s="27">
        <v>153363.09</v>
      </c>
      <c r="AU8" s="27"/>
      <c r="AV8" s="27">
        <v>30943.94</v>
      </c>
      <c r="AW8" s="27">
        <v>172755.90999999997</v>
      </c>
      <c r="AX8" s="27">
        <v>184307.03</v>
      </c>
      <c r="AY8" s="15">
        <v>32936.97</v>
      </c>
      <c r="AZ8" s="26">
        <v>184307.03</v>
      </c>
      <c r="BA8" s="30"/>
      <c r="BB8" s="30"/>
      <c r="BC8" s="30"/>
      <c r="BD8" s="30"/>
      <c r="BE8" s="29" t="s">
        <v>50</v>
      </c>
      <c r="BF8" s="8">
        <v>5</v>
      </c>
    </row>
    <row r="9" spans="1:61" ht="50.25" hidden="1" customHeight="1" x14ac:dyDescent="0.25">
      <c r="A9" s="23" t="s">
        <v>43</v>
      </c>
      <c r="B9" s="24">
        <v>2423.6</v>
      </c>
      <c r="C9" s="24">
        <v>217244</v>
      </c>
      <c r="D9" s="25" t="s">
        <v>52</v>
      </c>
      <c r="E9" s="25"/>
      <c r="F9" s="26"/>
      <c r="G9" s="27"/>
      <c r="H9" s="27"/>
      <c r="I9" s="27"/>
      <c r="J9" s="27"/>
      <c r="K9" s="27"/>
      <c r="L9" s="27"/>
      <c r="M9" s="17"/>
      <c r="N9" s="17"/>
      <c r="O9" s="27"/>
      <c r="P9" s="27"/>
      <c r="Q9" s="27"/>
      <c r="R9" s="27"/>
      <c r="S9" s="28"/>
      <c r="T9" s="28"/>
      <c r="U9" s="27"/>
      <c r="V9" s="27"/>
      <c r="W9" s="29">
        <v>34421.329999999994</v>
      </c>
      <c r="X9" s="27"/>
      <c r="Y9" s="27">
        <v>34421.329999999994</v>
      </c>
      <c r="Z9" s="27">
        <v>0</v>
      </c>
      <c r="AA9" s="29">
        <v>34421.329999999994</v>
      </c>
      <c r="AB9" s="27">
        <v>24823.41</v>
      </c>
      <c r="AC9" s="27">
        <v>68842.659999999989</v>
      </c>
      <c r="AD9" s="27">
        <v>24823.41</v>
      </c>
      <c r="AE9" s="29">
        <v>34421.329999999994</v>
      </c>
      <c r="AF9" s="27">
        <v>31725.18</v>
      </c>
      <c r="AG9" s="27">
        <v>103263.98999999999</v>
      </c>
      <c r="AH9" s="27">
        <v>56548.59</v>
      </c>
      <c r="AI9" s="27">
        <v>34745.96</v>
      </c>
      <c r="AJ9" s="27">
        <v>30823.5</v>
      </c>
      <c r="AK9" s="27">
        <v>138009.94999999998</v>
      </c>
      <c r="AL9" s="27">
        <v>87372.09</v>
      </c>
      <c r="AM9" s="27">
        <v>34745.96</v>
      </c>
      <c r="AN9" s="27">
        <v>34055.199999999997</v>
      </c>
      <c r="AO9" s="27">
        <v>172755.90999999997</v>
      </c>
      <c r="AP9" s="27">
        <v>121427.29</v>
      </c>
      <c r="AQ9" s="27"/>
      <c r="AR9" s="27">
        <v>31935.8</v>
      </c>
      <c r="AS9" s="27">
        <v>172755.90999999997</v>
      </c>
      <c r="AT9" s="27">
        <v>153363.09</v>
      </c>
      <c r="AU9" s="27"/>
      <c r="AV9" s="27">
        <v>30943.94</v>
      </c>
      <c r="AW9" s="27">
        <v>172755.90999999997</v>
      </c>
      <c r="AX9" s="27">
        <v>184307.03</v>
      </c>
      <c r="AY9" s="15">
        <v>32936.97</v>
      </c>
      <c r="AZ9" s="26">
        <v>184307.03</v>
      </c>
      <c r="BA9" s="30"/>
      <c r="BB9" s="30"/>
      <c r="BC9" s="30"/>
      <c r="BD9" s="30"/>
      <c r="BE9" s="29" t="s">
        <v>53</v>
      </c>
      <c r="BF9" s="8">
        <v>5</v>
      </c>
    </row>
    <row r="10" spans="1:61" ht="62.65" hidden="1" customHeight="1" x14ac:dyDescent="0.25">
      <c r="A10" s="23" t="s">
        <v>43</v>
      </c>
      <c r="B10" s="24">
        <v>2666.2</v>
      </c>
      <c r="C10" s="24">
        <v>217244</v>
      </c>
      <c r="D10" s="25" t="s">
        <v>54</v>
      </c>
      <c r="E10" s="25"/>
      <c r="F10" s="26"/>
      <c r="G10" s="27"/>
      <c r="H10" s="27"/>
      <c r="I10" s="27"/>
      <c r="J10" s="27"/>
      <c r="K10" s="27"/>
      <c r="L10" s="27"/>
      <c r="M10" s="17"/>
      <c r="N10" s="17"/>
      <c r="O10" s="27"/>
      <c r="P10" s="27"/>
      <c r="Q10" s="27"/>
      <c r="R10" s="27"/>
      <c r="S10" s="28"/>
      <c r="T10" s="28"/>
      <c r="U10" s="27"/>
      <c r="V10" s="27"/>
      <c r="W10" s="29">
        <v>34421.329999999994</v>
      </c>
      <c r="X10" s="27"/>
      <c r="Y10" s="27">
        <v>34421.329999999994</v>
      </c>
      <c r="Z10" s="27">
        <v>0</v>
      </c>
      <c r="AA10" s="29">
        <v>34421.329999999994</v>
      </c>
      <c r="AB10" s="27">
        <v>24823.41</v>
      </c>
      <c r="AC10" s="27">
        <v>68842.659999999989</v>
      </c>
      <c r="AD10" s="27">
        <v>24823.41</v>
      </c>
      <c r="AE10" s="29">
        <v>34421.329999999994</v>
      </c>
      <c r="AF10" s="27">
        <v>31725.18</v>
      </c>
      <c r="AG10" s="27">
        <v>103263.98999999999</v>
      </c>
      <c r="AH10" s="27">
        <v>56548.59</v>
      </c>
      <c r="AI10" s="27">
        <v>34745.96</v>
      </c>
      <c r="AJ10" s="27">
        <v>30823.5</v>
      </c>
      <c r="AK10" s="27">
        <v>138009.94999999998</v>
      </c>
      <c r="AL10" s="27">
        <v>87372.09</v>
      </c>
      <c r="AM10" s="27">
        <v>34745.96</v>
      </c>
      <c r="AN10" s="27">
        <v>34055.199999999997</v>
      </c>
      <c r="AO10" s="27">
        <v>172755.90999999997</v>
      </c>
      <c r="AP10" s="27">
        <v>121427.29</v>
      </c>
      <c r="AQ10" s="27">
        <v>68747.850000000006</v>
      </c>
      <c r="AR10" s="27">
        <v>31935.8</v>
      </c>
      <c r="AS10" s="27">
        <v>241503.75999999998</v>
      </c>
      <c r="AT10" s="27">
        <v>153363.09</v>
      </c>
      <c r="AU10" s="27"/>
      <c r="AV10" s="27">
        <v>30943.94</v>
      </c>
      <c r="AW10" s="27">
        <v>241503.75999999998</v>
      </c>
      <c r="AX10" s="27">
        <v>184307.03</v>
      </c>
      <c r="AY10" s="15">
        <v>32936.97</v>
      </c>
      <c r="AZ10" s="26">
        <v>184307.03</v>
      </c>
      <c r="BA10" s="30"/>
      <c r="BB10" s="30"/>
      <c r="BC10" s="30"/>
      <c r="BD10" s="30"/>
      <c r="BE10" s="29" t="s">
        <v>55</v>
      </c>
      <c r="BF10" s="8">
        <v>5</v>
      </c>
    </row>
    <row r="11" spans="1:61" ht="50.25" hidden="1" customHeight="1" x14ac:dyDescent="0.25">
      <c r="A11" s="23" t="s">
        <v>43</v>
      </c>
      <c r="B11" s="24">
        <v>2397.8000000000002</v>
      </c>
      <c r="C11" s="24">
        <v>217244</v>
      </c>
      <c r="D11" s="25" t="s">
        <v>56</v>
      </c>
      <c r="E11" s="25"/>
      <c r="F11" s="26"/>
      <c r="G11" s="27"/>
      <c r="H11" s="27"/>
      <c r="I11" s="27"/>
      <c r="J11" s="27"/>
      <c r="K11" s="27"/>
      <c r="L11" s="27"/>
      <c r="M11" s="17"/>
      <c r="N11" s="17"/>
      <c r="O11" s="27"/>
      <c r="P11" s="27"/>
      <c r="Q11" s="27"/>
      <c r="R11" s="27"/>
      <c r="S11" s="28"/>
      <c r="T11" s="28"/>
      <c r="U11" s="27"/>
      <c r="V11" s="27"/>
      <c r="W11" s="29"/>
      <c r="X11" s="27"/>
      <c r="Y11" s="27"/>
      <c r="Z11" s="27"/>
      <c r="AA11" s="29">
        <v>34231.699999999997</v>
      </c>
      <c r="AB11" s="27">
        <v>24823.43</v>
      </c>
      <c r="AC11" s="27">
        <v>34231.699999999997</v>
      </c>
      <c r="AD11" s="27">
        <v>24823.43</v>
      </c>
      <c r="AE11" s="29">
        <v>34231.699999999997</v>
      </c>
      <c r="AF11" s="27">
        <v>31725.18</v>
      </c>
      <c r="AG11" s="27">
        <v>68463.399999999994</v>
      </c>
      <c r="AH11" s="27">
        <v>56548.61</v>
      </c>
      <c r="AI11" s="27">
        <v>34745.97</v>
      </c>
      <c r="AJ11" s="27">
        <v>30823.51</v>
      </c>
      <c r="AK11" s="27">
        <v>103209.37</v>
      </c>
      <c r="AL11" s="27">
        <v>87372.12</v>
      </c>
      <c r="AM11" s="27">
        <v>34745.97</v>
      </c>
      <c r="AN11" s="27">
        <v>34055.21</v>
      </c>
      <c r="AO11" s="27">
        <v>137955.34</v>
      </c>
      <c r="AP11" s="27">
        <v>121427.32999999999</v>
      </c>
      <c r="AQ11" s="27">
        <v>68747.850000000006</v>
      </c>
      <c r="AR11" s="27">
        <v>31935.8</v>
      </c>
      <c r="AS11" s="27">
        <v>206703.19</v>
      </c>
      <c r="AT11" s="27">
        <v>153363.12999999998</v>
      </c>
      <c r="AU11" s="27">
        <v>34231.699999999997</v>
      </c>
      <c r="AV11" s="27">
        <v>30943.86</v>
      </c>
      <c r="AW11" s="27">
        <v>240934.89</v>
      </c>
      <c r="AX11" s="27">
        <v>184306.99</v>
      </c>
      <c r="AY11" s="15">
        <v>32937.010000000009</v>
      </c>
      <c r="AZ11" s="26">
        <v>184306.99</v>
      </c>
      <c r="BA11" s="30"/>
      <c r="BB11" s="30"/>
      <c r="BC11" s="30"/>
      <c r="BD11" s="30"/>
      <c r="BE11" s="29" t="s">
        <v>57</v>
      </c>
      <c r="BF11" s="8">
        <v>5</v>
      </c>
    </row>
  </sheetData>
  <mergeCells count="34">
    <mergeCell ref="BA2:BA3"/>
    <mergeCell ref="BB2:BB3"/>
    <mergeCell ref="BC2:BC3"/>
    <mergeCell ref="BE2:BE3"/>
    <mergeCell ref="AQ2:AR2"/>
    <mergeCell ref="AS2:AT2"/>
    <mergeCell ref="AU2:AV2"/>
    <mergeCell ref="AW2:AX2"/>
    <mergeCell ref="AY2:AY3"/>
    <mergeCell ref="AZ2:AZ3"/>
    <mergeCell ref="AE2:AF2"/>
    <mergeCell ref="AG2:AH2"/>
    <mergeCell ref="AI2:AJ2"/>
    <mergeCell ref="AK2:AL2"/>
    <mergeCell ref="AM2:AN2"/>
    <mergeCell ref="AO2:AP2"/>
    <mergeCell ref="S2:T2"/>
    <mergeCell ref="U2:V2"/>
    <mergeCell ref="W2:X2"/>
    <mergeCell ref="Y2:Z2"/>
    <mergeCell ref="AA2:AB2"/>
    <mergeCell ref="AC2:AD2"/>
    <mergeCell ref="G2:H2"/>
    <mergeCell ref="I2:J2"/>
    <mergeCell ref="K2:L2"/>
    <mergeCell ref="M2:N2"/>
    <mergeCell ref="O2:P2"/>
    <mergeCell ref="Q2:R2"/>
    <mergeCell ref="A1:D1"/>
    <mergeCell ref="A2:A3"/>
    <mergeCell ref="B2:B3"/>
    <mergeCell ref="C2:C3"/>
    <mergeCell ref="D2:D3"/>
    <mergeCell ref="E2:F2"/>
  </mergeCells>
  <pageMargins left="0.35416666666666702" right="0.35416666666666702" top="0.31527777777777799" bottom="0.35416666666666702" header="0.51180555555555496" footer="0.51180555555555496"/>
  <pageSetup paperSize="9" scale="26" firstPageNumber="0" fitToHeight="5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Борко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2018-03-12T05:45:41Z</dcterms:created>
  <dcterms:modified xsi:type="dcterms:W3CDTF">2018-03-12T05:46:49Z</dcterms:modified>
</cp:coreProperties>
</file>